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cbre-my.sharepoint.com/personal/paul_jendrzejczyk_cbre_com/Documents/"/>
    </mc:Choice>
  </mc:AlternateContent>
  <xr:revisionPtr revIDLastSave="251" documentId="8_{8C9B3F17-DFFA-4BE7-8E37-60A92FD2BA3A}" xr6:coauthVersionLast="45" xr6:coauthVersionMax="45" xr10:uidLastSave="{0CB95286-DEEB-4886-ABD0-E9495C6ADF03}"/>
  <bookViews>
    <workbookView xWindow="-120" yWindow="-120" windowWidth="20730" windowHeight="11160" xr2:uid="{00000000-000D-0000-FFFF-FFFF00000000}"/>
  </bookViews>
  <sheets>
    <sheet name="BID SUMMARY" sheetId="7" r:id="rId1"/>
  </sheets>
  <definedNames>
    <definedName name="_xlnm.Print_Area" localSheetId="0">'BID SUMMARY'!$A$1:$F$60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8" i="7" l="1"/>
  <c r="E47" i="7"/>
  <c r="E46" i="7"/>
  <c r="E49" i="7"/>
  <c r="E50" i="7"/>
  <c r="E51" i="7"/>
  <c r="E52" i="7"/>
  <c r="E53" i="7"/>
  <c r="E45" i="7"/>
  <c r="E44" i="7"/>
  <c r="E43" i="7"/>
  <c r="E20" i="7"/>
  <c r="E19" i="7"/>
  <c r="E29" i="7"/>
  <c r="E27" i="7" s="1"/>
  <c r="E28" i="7"/>
  <c r="C27" i="7"/>
  <c r="C30" i="7"/>
  <c r="E31" i="7"/>
  <c r="E32" i="7"/>
  <c r="E30" i="7" s="1"/>
  <c r="E25" i="7"/>
  <c r="E26" i="7"/>
  <c r="E18" i="7"/>
  <c r="E13" i="7"/>
  <c r="E12" i="7"/>
  <c r="E24" i="7" l="1"/>
  <c r="E23" i="7" s="1"/>
  <c r="E16" i="7"/>
  <c r="E15" i="7"/>
  <c r="C23" i="7"/>
  <c r="C14" i="7"/>
  <c r="E17" i="7"/>
  <c r="E21" i="7"/>
  <c r="E11" i="7"/>
  <c r="C9" i="7"/>
  <c r="E10" i="7"/>
  <c r="E9" i="7" l="1"/>
  <c r="E14" i="7"/>
  <c r="C33" i="7"/>
  <c r="E33" i="7" l="1"/>
  <c r="E40" i="7" s="1"/>
</calcChain>
</file>

<file path=xl/sharedStrings.xml><?xml version="1.0" encoding="utf-8"?>
<sst xmlns="http://schemas.openxmlformats.org/spreadsheetml/2006/main" count="53" uniqueCount="49">
  <si>
    <t>S-5</t>
  </si>
  <si>
    <t>Project:</t>
  </si>
  <si>
    <t>DEALER</t>
  </si>
  <si>
    <t>Furniture Item</t>
  </si>
  <si>
    <t>Sell Price</t>
  </si>
  <si>
    <t>Lounge</t>
  </si>
  <si>
    <t>SUBTOTAL</t>
  </si>
  <si>
    <t>Freight</t>
  </si>
  <si>
    <t>Sales Tax</t>
  </si>
  <si>
    <t>TOTAL</t>
  </si>
  <si>
    <t>Lead Times</t>
  </si>
  <si>
    <t># weeks</t>
  </si>
  <si>
    <t>Installation</t>
  </si>
  <si>
    <t>Delivery</t>
  </si>
  <si>
    <t>Quantity</t>
  </si>
  <si>
    <t>Extended Price</t>
  </si>
  <si>
    <t>CT Green Bank Hartford HQ</t>
  </si>
  <si>
    <t>WORKSTATIONS</t>
  </si>
  <si>
    <t>PRIVATE OFFICES</t>
  </si>
  <si>
    <t>CONFERENCE ROOMS</t>
  </si>
  <si>
    <t>HUDDLE ROOMS</t>
  </si>
  <si>
    <t>attached f/f ped, paint metal finish</t>
  </si>
  <si>
    <t>attached b/b/f ped, paint metal finish</t>
  </si>
  <si>
    <t>attached b/b/f ped, plam fronts</t>
  </si>
  <si>
    <t>attached f/f ped, plam fronts</t>
  </si>
  <si>
    <t xml:space="preserve">10' table, plam finish, std edge, pop up p/d module </t>
  </si>
  <si>
    <t>12" table, plam finish, std edge, pop up p/d module</t>
  </si>
  <si>
    <t>chairs, fabric seat, mesh back, arms, 5 star ergo</t>
  </si>
  <si>
    <t>guest side chairs, fabric, 4 leg base fixed, arms</t>
  </si>
  <si>
    <t>guest side chairs, fabric, 4 leg base wheels, arms</t>
  </si>
  <si>
    <t>48" round table, plam edge</t>
  </si>
  <si>
    <t>CAFÉ</t>
  </si>
  <si>
    <t>poly seat and back, sled base, no arms, felt glides</t>
  </si>
  <si>
    <t xml:space="preserve">PO - Rear Surface add </t>
  </si>
  <si>
    <t>task chair, fabric seat, mesh back, 5 star (ergo adjustable)</t>
  </si>
  <si>
    <t xml:space="preserve">Workstation - Electric Sit/Stand in lieu of fixed </t>
  </si>
  <si>
    <t>PO - Electric Sit/Stand in lieu of fixed</t>
  </si>
  <si>
    <t>5H metal lateral</t>
  </si>
  <si>
    <t>4H metal lateral</t>
  </si>
  <si>
    <t>3H metal lateral</t>
  </si>
  <si>
    <t>PO mobile b/b/f ped lin lieu of fixed</t>
  </si>
  <si>
    <t>6'x8' workstation (plam, 50" panel height, 30" deep surfaces, basic A fabric grade, std edge , 3-circuit electrical along spline, desk height power and data, paint finished SS cover plates)</t>
  </si>
  <si>
    <t>5"6 fixed desk w/ return plam surface, plam modesty panel, desk heigh power/data</t>
  </si>
  <si>
    <t>ALTERNATES</t>
  </si>
  <si>
    <t>PO - Wall mounted uppers in plam with tack board and task lighting</t>
  </si>
  <si>
    <t>Workstation -  mobile b/b/f ped in lieu of fixed</t>
  </si>
  <si>
    <t>Upgraded Task Chair - Please specify and share</t>
  </si>
  <si>
    <t>Notes:  Install on regular time, non-union labor, 1st floor space, direct ship however full size trailer will require schedule coordination, parking lot  loading onto ramp through single entry door.
In bid response please share specified product being proposed in base along with alternates for consideration.  Furnish hourly labor rates</t>
  </si>
  <si>
    <t>Conference Rooms - Veneer finish tables @ spec sizes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</si>
</sst>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0" x14ac:knownFonts="1">
    <font>
      <sz val="11"/>
      <color theme="1"/>
      <name val="Calibri"/>
      <family val="2"/>
      <scheme val="minor"/>
    </font>
    <font>
      <sz val="10"/>
      <color theme="1"/>
      <name val="Arial Narrow"/>
      <family val="2"/>
    </font>
    <font>
      <sz val="10"/>
      <name val="Arial"/>
      <family val="2"/>
    </font>
    <font>
      <b/>
      <sz val="10"/>
      <color theme="1"/>
      <name val="Arial Narrow"/>
      <family val="2"/>
    </font>
    <font>
      <sz val="12"/>
      <color theme="1"/>
      <name val="Arial Narrow"/>
      <family val="2"/>
    </font>
    <font>
      <sz val="10"/>
      <name val="Arial Narrow"/>
      <family val="2"/>
    </font>
    <font>
      <b/>
      <sz val="10"/>
      <name val="Arial Narrow"/>
      <family val="2"/>
    </font>
    <font>
      <b/>
      <sz val="11"/>
      <color theme="1"/>
      <name val="Calibri"/>
      <family val="2"/>
      <scheme val="minor"/>
    </font>
    <font>
      <b/>
      <sz val="24"/>
      <color theme="0" tint="-0.499984740745262"/>
      <name val="Arial Narrow"/>
      <family val="2"/>
    </font>
    <font>
      <sz val="24"/>
      <color theme="0" tint="-0.499984740745262"/>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cellStyleXfs>
  <cellXfs count="92">
    <xf numFmtId="0" fontId="0" fillId="0" borderId="0" xfId="0"/>
    <xf numFmtId="0" fontId="1" fillId="0" borderId="0" xfId="0" applyFont="1" applyAlignment="1">
      <alignment vertical="center"/>
    </xf>
    <xf numFmtId="0" fontId="4" fillId="0" borderId="0" xfId="0" applyFont="1" applyAlignment="1">
      <alignment vertical="center"/>
    </xf>
    <xf numFmtId="0" fontId="3" fillId="0" borderId="0" xfId="0" applyFont="1" applyAlignment="1"/>
    <xf numFmtId="0" fontId="1" fillId="0" borderId="0" xfId="0" applyFont="1" applyAlignment="1"/>
    <xf numFmtId="164" fontId="1" fillId="0" borderId="0" xfId="0" applyNumberFormat="1" applyFont="1" applyAlignment="1">
      <alignment horizontal="right" vertical="center"/>
    </xf>
    <xf numFmtId="0" fontId="1" fillId="0" borderId="0" xfId="0" applyFont="1" applyFill="1" applyBorder="1" applyAlignment="1"/>
    <xf numFmtId="0" fontId="1" fillId="0" borderId="0" xfId="0" applyFont="1" applyFill="1" applyBorder="1"/>
    <xf numFmtId="164" fontId="5" fillId="0" borderId="0" xfId="0" applyNumberFormat="1" applyFont="1" applyFill="1" applyBorder="1" applyAlignment="1">
      <alignment horizontal="right" vertical="center"/>
    </xf>
    <xf numFmtId="164" fontId="3" fillId="0" borderId="0" xfId="0" applyNumberFormat="1" applyFont="1" applyAlignment="1">
      <alignment horizontal="right" vertical="center"/>
    </xf>
    <xf numFmtId="0" fontId="0" fillId="0" borderId="0" xfId="0"/>
    <xf numFmtId="164" fontId="1" fillId="0" borderId="0" xfId="0" applyNumberFormat="1" applyFont="1" applyFill="1" applyBorder="1" applyAlignment="1">
      <alignment horizontal="left" vertical="center"/>
    </xf>
    <xf numFmtId="0" fontId="0" fillId="0" borderId="0" xfId="0"/>
    <xf numFmtId="0" fontId="7" fillId="0" borderId="1" xfId="0" applyFont="1" applyBorder="1" applyAlignment="1">
      <alignment horizontal="center"/>
    </xf>
    <xf numFmtId="0" fontId="3" fillId="3" borderId="6" xfId="0" applyFont="1" applyFill="1" applyBorder="1"/>
    <xf numFmtId="0" fontId="3" fillId="3" borderId="7" xfId="0" applyFont="1" applyFill="1" applyBorder="1" applyAlignment="1"/>
    <xf numFmtId="0" fontId="1" fillId="0" borderId="0" xfId="0" applyFont="1" applyFill="1" applyAlignment="1">
      <alignment vertical="center"/>
    </xf>
    <xf numFmtId="0" fontId="3" fillId="2" borderId="7" xfId="0" applyFont="1" applyFill="1" applyBorder="1" applyAlignment="1"/>
    <xf numFmtId="0" fontId="3" fillId="2" borderId="6" xfId="0" applyFont="1" applyFill="1" applyBorder="1"/>
    <xf numFmtId="164" fontId="1" fillId="2" borderId="5" xfId="0" applyNumberFormat="1" applyFont="1" applyFill="1" applyBorder="1" applyAlignment="1">
      <alignment horizontal="center" vertical="center"/>
    </xf>
    <xf numFmtId="0" fontId="0" fillId="0" borderId="14" xfId="0" applyBorder="1"/>
    <xf numFmtId="0" fontId="1" fillId="4" borderId="3" xfId="0" applyFont="1" applyFill="1" applyBorder="1"/>
    <xf numFmtId="0" fontId="1" fillId="4" borderId="8" xfId="0" applyFont="1" applyFill="1" applyBorder="1"/>
    <xf numFmtId="15" fontId="1" fillId="0" borderId="0" xfId="0" applyNumberFormat="1" applyFont="1" applyAlignment="1">
      <alignment horizontal="left" vertical="center"/>
    </xf>
    <xf numFmtId="164" fontId="8" fillId="0" borderId="0" xfId="0" applyNumberFormat="1" applyFont="1" applyAlignment="1">
      <alignment horizontal="center" vertical="center"/>
    </xf>
    <xf numFmtId="0" fontId="9" fillId="0" borderId="0" xfId="0" applyFont="1" applyAlignment="1">
      <alignment horizontal="center" vertical="center"/>
    </xf>
    <xf numFmtId="164" fontId="1" fillId="0" borderId="0" xfId="0" applyNumberFormat="1" applyFont="1" applyFill="1" applyBorder="1" applyAlignment="1">
      <alignment horizontal="left" vertical="center" wrapText="1"/>
    </xf>
    <xf numFmtId="0" fontId="1" fillId="4" borderId="16" xfId="0" applyFont="1" applyFill="1" applyBorder="1" applyAlignment="1"/>
    <xf numFmtId="0" fontId="1" fillId="4" borderId="17" xfId="0" applyFont="1" applyFill="1" applyBorder="1" applyAlignment="1"/>
    <xf numFmtId="0" fontId="1" fillId="4" borderId="18" xfId="0" applyFont="1" applyFill="1" applyBorder="1" applyAlignment="1"/>
    <xf numFmtId="0" fontId="1" fillId="2" borderId="13" xfId="0" applyFont="1" applyFill="1" applyBorder="1" applyAlignment="1">
      <alignment vertical="center"/>
    </xf>
    <xf numFmtId="0" fontId="3" fillId="3" borderId="21" xfId="0" applyFont="1" applyFill="1" applyBorder="1" applyAlignment="1">
      <alignment vertical="center"/>
    </xf>
    <xf numFmtId="0" fontId="1" fillId="4" borderId="19" xfId="0" applyFont="1" applyFill="1" applyBorder="1" applyAlignment="1"/>
    <xf numFmtId="0" fontId="1" fillId="4" borderId="22" xfId="0" applyFont="1" applyFill="1" applyBorder="1" applyAlignment="1"/>
    <xf numFmtId="0" fontId="3" fillId="3" borderId="21" xfId="0" applyFont="1" applyFill="1" applyBorder="1" applyAlignment="1"/>
    <xf numFmtId="0" fontId="6" fillId="3" borderId="21" xfId="0" applyFont="1" applyFill="1" applyBorder="1" applyAlignment="1">
      <alignment vertical="center"/>
    </xf>
    <xf numFmtId="0" fontId="3" fillId="3" borderId="23" xfId="0" applyFont="1" applyFill="1" applyBorder="1" applyAlignment="1">
      <alignment vertical="center"/>
    </xf>
    <xf numFmtId="0" fontId="1" fillId="4" borderId="4" xfId="0" applyFont="1" applyFill="1" applyBorder="1"/>
    <xf numFmtId="0" fontId="3" fillId="3" borderId="23" xfId="0" applyFont="1" applyFill="1" applyBorder="1"/>
    <xf numFmtId="164" fontId="1" fillId="2" borderId="15" xfId="0" applyNumberFormat="1" applyFont="1" applyFill="1" applyBorder="1" applyAlignment="1">
      <alignment horizontal="center" vertical="center"/>
    </xf>
    <xf numFmtId="0" fontId="0" fillId="3" borderId="24" xfId="0" applyFill="1" applyBorder="1"/>
    <xf numFmtId="0" fontId="0" fillId="4" borderId="14" xfId="0" applyFill="1" applyBorder="1" applyAlignment="1">
      <alignment horizontal="center"/>
    </xf>
    <xf numFmtId="0" fontId="0" fillId="4" borderId="14" xfId="0" applyFill="1" applyBorder="1"/>
    <xf numFmtId="0" fontId="0" fillId="4" borderId="27" xfId="0" applyFill="1" applyBorder="1"/>
    <xf numFmtId="0" fontId="0" fillId="4" borderId="25" xfId="0" applyFill="1" applyBorder="1"/>
    <xf numFmtId="164" fontId="6" fillId="3" borderId="9" xfId="0" applyNumberFormat="1" applyFont="1" applyFill="1" applyBorder="1" applyAlignment="1">
      <alignment horizontal="right" vertical="center"/>
    </xf>
    <xf numFmtId="164" fontId="5" fillId="4" borderId="11" xfId="0" applyNumberFormat="1" applyFont="1" applyFill="1" applyBorder="1" applyAlignment="1">
      <alignment horizontal="right" vertical="center"/>
    </xf>
    <xf numFmtId="164" fontId="5" fillId="4" borderId="28" xfId="0" applyNumberFormat="1" applyFont="1" applyFill="1" applyBorder="1" applyAlignment="1">
      <alignment horizontal="right" vertical="center"/>
    </xf>
    <xf numFmtId="164" fontId="5" fillId="4" borderId="12" xfId="0" applyNumberFormat="1" applyFont="1" applyFill="1" applyBorder="1" applyAlignment="1">
      <alignment horizontal="right" vertical="center"/>
    </xf>
    <xf numFmtId="164" fontId="5" fillId="4" borderId="10" xfId="0" applyNumberFormat="1" applyFont="1" applyFill="1" applyBorder="1" applyAlignment="1">
      <alignment horizontal="right" vertical="center"/>
    </xf>
    <xf numFmtId="0" fontId="0" fillId="3" borderId="24" xfId="0" applyFill="1" applyBorder="1" applyAlignment="1">
      <alignment horizontal="center"/>
    </xf>
    <xf numFmtId="0" fontId="0" fillId="4" borderId="27" xfId="0" applyFill="1" applyBorder="1" applyAlignment="1">
      <alignment horizontal="center"/>
    </xf>
    <xf numFmtId="0" fontId="0" fillId="4" borderId="20" xfId="0" applyFill="1" applyBorder="1"/>
    <xf numFmtId="0" fontId="0" fillId="3" borderId="2" xfId="0" applyFill="1" applyBorder="1"/>
    <xf numFmtId="0" fontId="0" fillId="0" borderId="26" xfId="0" applyBorder="1"/>
    <xf numFmtId="0" fontId="0" fillId="2" borderId="25" xfId="0" applyFill="1" applyBorder="1"/>
    <xf numFmtId="164" fontId="6" fillId="3" borderId="1" xfId="0" applyNumberFormat="1" applyFont="1" applyFill="1" applyBorder="1" applyAlignment="1">
      <alignment horizontal="right" vertical="center"/>
    </xf>
    <xf numFmtId="164" fontId="6" fillId="2" borderId="1" xfId="0" applyNumberFormat="1" applyFont="1" applyFill="1" applyBorder="1" applyAlignment="1">
      <alignment horizontal="right" vertical="center"/>
    </xf>
    <xf numFmtId="0" fontId="7" fillId="0" borderId="0" xfId="0" applyFont="1" applyBorder="1" applyAlignment="1">
      <alignment horizontal="center"/>
    </xf>
    <xf numFmtId="0" fontId="3" fillId="0" borderId="0" xfId="0" applyFont="1" applyBorder="1" applyAlignment="1">
      <alignment horizontal="center" vertical="center"/>
    </xf>
    <xf numFmtId="164" fontId="6" fillId="3" borderId="24" xfId="0" applyNumberFormat="1" applyFont="1" applyFill="1" applyBorder="1" applyAlignment="1">
      <alignment horizontal="right" vertical="center"/>
    </xf>
    <xf numFmtId="164" fontId="5" fillId="4" borderId="14" xfId="0" applyNumberFormat="1" applyFont="1" applyFill="1" applyBorder="1" applyAlignment="1">
      <alignment horizontal="right" vertical="center"/>
    </xf>
    <xf numFmtId="164" fontId="5" fillId="4" borderId="27" xfId="0" applyNumberFormat="1" applyFont="1" applyFill="1" applyBorder="1" applyAlignment="1">
      <alignment horizontal="right" vertical="center"/>
    </xf>
    <xf numFmtId="164" fontId="5" fillId="4" borderId="25" xfId="0" applyNumberFormat="1" applyFont="1" applyFill="1" applyBorder="1" applyAlignment="1">
      <alignment horizontal="right" vertical="center"/>
    </xf>
    <xf numFmtId="164" fontId="5" fillId="4" borderId="20" xfId="0" applyNumberFormat="1" applyFont="1" applyFill="1" applyBorder="1" applyAlignment="1">
      <alignment horizontal="right" vertical="center"/>
    </xf>
    <xf numFmtId="164" fontId="6" fillId="3" borderId="2" xfId="0" applyNumberFormat="1" applyFont="1" applyFill="1" applyBorder="1" applyAlignment="1">
      <alignment horizontal="right" vertical="center"/>
    </xf>
    <xf numFmtId="164" fontId="5" fillId="0" borderId="20" xfId="0" applyNumberFormat="1" applyFont="1" applyFill="1" applyBorder="1" applyAlignment="1">
      <alignment horizontal="right" vertical="center"/>
    </xf>
    <xf numFmtId="164" fontId="5" fillId="5" borderId="20" xfId="0" applyNumberFormat="1" applyFont="1" applyFill="1" applyBorder="1" applyAlignment="1">
      <alignment horizontal="right" vertical="center"/>
    </xf>
    <xf numFmtId="0" fontId="7" fillId="0" borderId="0" xfId="0" applyFont="1"/>
    <xf numFmtId="0" fontId="1" fillId="0" borderId="0" xfId="0" applyFont="1" applyFill="1" applyBorder="1" applyAlignment="1">
      <alignment vertical="center"/>
    </xf>
    <xf numFmtId="0" fontId="5" fillId="0" borderId="0" xfId="0" applyFont="1" applyFill="1" applyBorder="1" applyAlignment="1">
      <alignment vertical="center"/>
    </xf>
    <xf numFmtId="164" fontId="1" fillId="0" borderId="0" xfId="0" applyNumberFormat="1" applyFont="1" applyFill="1" applyBorder="1" applyAlignment="1">
      <alignment vertical="center"/>
    </xf>
    <xf numFmtId="164" fontId="5" fillId="0" borderId="0" xfId="0" applyNumberFormat="1" applyFont="1" applyFill="1" applyBorder="1" applyAlignment="1">
      <alignment vertical="center"/>
    </xf>
    <xf numFmtId="164" fontId="6" fillId="0" borderId="0" xfId="0" applyNumberFormat="1" applyFont="1" applyFill="1" applyBorder="1" applyAlignment="1">
      <alignment horizontal="right" vertical="center"/>
    </xf>
    <xf numFmtId="0" fontId="1" fillId="0" borderId="1" xfId="0" applyFont="1" applyFill="1" applyBorder="1" applyAlignment="1">
      <alignment vertical="center"/>
    </xf>
    <xf numFmtId="0" fontId="5" fillId="0" borderId="1" xfId="0" applyFont="1" applyFill="1" applyBorder="1" applyAlignment="1">
      <alignment vertical="center"/>
    </xf>
    <xf numFmtId="2" fontId="5" fillId="4" borderId="14" xfId="0" applyNumberFormat="1" applyFont="1" applyFill="1" applyBorder="1" applyAlignment="1">
      <alignment horizontal="right" vertical="center"/>
    </xf>
    <xf numFmtId="2" fontId="5" fillId="4" borderId="27" xfId="0" applyNumberFormat="1" applyFont="1" applyFill="1" applyBorder="1" applyAlignment="1">
      <alignment horizontal="right" vertical="center"/>
    </xf>
    <xf numFmtId="2" fontId="5" fillId="4" borderId="25" xfId="0" applyNumberFormat="1" applyFont="1" applyFill="1" applyBorder="1" applyAlignment="1">
      <alignment horizontal="right" vertical="center"/>
    </xf>
    <xf numFmtId="15" fontId="1" fillId="0" borderId="0" xfId="0" applyNumberFormat="1" applyFont="1" applyFill="1" applyAlignment="1">
      <alignment vertical="center"/>
    </xf>
    <xf numFmtId="164" fontId="1" fillId="0" borderId="0" xfId="0" applyNumberFormat="1" applyFont="1" applyFill="1" applyBorder="1" applyAlignment="1">
      <alignment horizontal="left" vertical="center" wrapText="1"/>
    </xf>
    <xf numFmtId="164" fontId="8" fillId="0" borderId="0" xfId="0" applyNumberFormat="1" applyFont="1" applyAlignment="1">
      <alignment horizontal="center" vertical="center"/>
    </xf>
    <xf numFmtId="0" fontId="9" fillId="0" borderId="0" xfId="0" applyFont="1" applyAlignment="1">
      <alignment horizontal="center" vertical="center"/>
    </xf>
    <xf numFmtId="164" fontId="1" fillId="0" borderId="0" xfId="0" applyNumberFormat="1" applyFont="1" applyFill="1" applyBorder="1" applyAlignment="1">
      <alignment horizontal="left" vertical="center" wrapText="1"/>
    </xf>
    <xf numFmtId="0" fontId="3" fillId="5" borderId="1" xfId="0" applyFont="1" applyFill="1" applyBorder="1" applyAlignment="1">
      <alignment horizontal="center" vertical="center"/>
    </xf>
    <xf numFmtId="2" fontId="5" fillId="4" borderId="20" xfId="0" applyNumberFormat="1" applyFont="1" applyFill="1" applyBorder="1" applyAlignment="1">
      <alignment horizontal="right" vertical="center"/>
    </xf>
    <xf numFmtId="0" fontId="0" fillId="4" borderId="20" xfId="0" applyFill="1" applyBorder="1" applyAlignment="1">
      <alignment horizontal="center"/>
    </xf>
    <xf numFmtId="0" fontId="1" fillId="2" borderId="13" xfId="0" applyFont="1" applyFill="1" applyBorder="1" applyAlignment="1">
      <alignment vertical="center" wrapText="1"/>
    </xf>
    <xf numFmtId="0" fontId="1" fillId="4" borderId="8" xfId="0" applyFont="1" applyFill="1" applyBorder="1" applyAlignment="1">
      <alignment vertical="center" wrapText="1"/>
    </xf>
    <xf numFmtId="0" fontId="1" fillId="4" borderId="29" xfId="0" applyFont="1" applyFill="1" applyBorder="1"/>
    <xf numFmtId="164" fontId="1" fillId="0" borderId="0" xfId="0" applyNumberFormat="1" applyFont="1" applyFill="1" applyBorder="1" applyAlignment="1">
      <alignment horizontal="left" vertical="top" wrapText="1"/>
    </xf>
    <xf numFmtId="0" fontId="1" fillId="4" borderId="8" xfId="0" applyFont="1" applyFill="1" applyBorder="1" applyAlignment="1">
      <alignment wrapText="1"/>
    </xf>
  </cellXfs>
  <cellStyles count="4">
    <cellStyle name="Comma 2" xfId="2" xr:uid="{00000000-0005-0000-0000-000000000000}"/>
    <cellStyle name="Currency 2" xfId="3" xr:uid="{00000000-0005-0000-0000-000001000000}"/>
    <cellStyle name="Normal" xfId="0" builtinId="0"/>
    <cellStyle name="Normal 2" xfId="1" xr:uid="{00000000-0005-0000-0000-000003000000}"/>
  </cellStyles>
  <dxfs count="0"/>
  <tableStyles count="0" defaultTableStyle="TableStyleMedium2" defaultPivotStyle="PivotStyleLight16"/>
  <colors>
    <mruColors>
      <color rgb="FF333333"/>
      <color rgb="FF5F5F5F"/>
      <color rgb="FF00E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1201872</xdr:colOff>
      <xdr:row>0</xdr:row>
      <xdr:rowOff>122819</xdr:rowOff>
    </xdr:from>
    <xdr:to>
      <xdr:col>6</xdr:col>
      <xdr:colOff>0</xdr:colOff>
      <xdr:row>1</xdr:row>
      <xdr:rowOff>187699</xdr:rowOff>
    </xdr:to>
    <xdr:pic>
      <xdr:nvPicPr>
        <xdr:cNvPr id="4" name="Picture 3" descr="CBRE_200px">
          <a:extLst>
            <a:ext uri="{FF2B5EF4-FFF2-40B4-BE49-F238E27FC236}">
              <a16:creationId xmlns:a16="http://schemas.microsoft.com/office/drawing/2014/main" id="{6699CD6B-1DA0-4497-B30F-2BAD33AD45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6813" y="122819"/>
          <a:ext cx="1557090" cy="44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549088</xdr:colOff>
      <xdr:row>1</xdr:row>
      <xdr:rowOff>373160</xdr:rowOff>
    </xdr:to>
    <xdr:pic>
      <xdr:nvPicPr>
        <xdr:cNvPr id="5" name="Picture 4">
          <a:extLst>
            <a:ext uri="{FF2B5EF4-FFF2-40B4-BE49-F238E27FC236}">
              <a16:creationId xmlns:a16="http://schemas.microsoft.com/office/drawing/2014/main" id="{91E52C01-A378-4942-9898-A88A30574A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2853" y="0"/>
          <a:ext cx="1199029" cy="754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0"/>
  <sheetViews>
    <sheetView tabSelected="1" view="pageBreakPreview" topLeftCell="A37" zoomScaleNormal="115" zoomScaleSheetLayoutView="100" workbookViewId="0">
      <selection activeCell="B51" sqref="B51"/>
    </sheetView>
  </sheetViews>
  <sheetFormatPr defaultRowHeight="15" x14ac:dyDescent="0.25"/>
  <cols>
    <col min="1" max="1" width="9.7109375" customWidth="1"/>
    <col min="2" max="2" width="42.42578125" bestFit="1" customWidth="1"/>
    <col min="3" max="3" width="21.7109375" customWidth="1"/>
    <col min="4" max="5" width="21.7109375" style="12" customWidth="1"/>
    <col min="6" max="6" width="19.28515625" customWidth="1"/>
  </cols>
  <sheetData>
    <row r="1" spans="1:6" ht="30" x14ac:dyDescent="0.25">
      <c r="A1" s="4"/>
      <c r="B1" s="2"/>
      <c r="C1" s="81"/>
      <c r="D1" s="24"/>
      <c r="E1" s="24"/>
    </row>
    <row r="2" spans="1:6" ht="31.5" x14ac:dyDescent="0.25">
      <c r="A2" s="4"/>
      <c r="B2" s="2"/>
      <c r="C2" s="82"/>
      <c r="D2" s="25"/>
      <c r="E2" s="25"/>
      <c r="F2" s="68"/>
    </row>
    <row r="3" spans="1:6" ht="15.75" x14ac:dyDescent="0.25">
      <c r="A3" s="4"/>
      <c r="B3" s="2"/>
      <c r="C3" s="9"/>
      <c r="D3" s="9"/>
      <c r="E3" s="9"/>
    </row>
    <row r="4" spans="1:6" x14ac:dyDescent="0.25">
      <c r="A4" s="3" t="s">
        <v>1</v>
      </c>
      <c r="B4" s="23" t="s">
        <v>16</v>
      </c>
      <c r="C4" s="8"/>
      <c r="D4" s="8"/>
      <c r="E4" s="8"/>
    </row>
    <row r="5" spans="1:6" ht="15.75" thickBot="1" x14ac:dyDescent="0.3">
      <c r="A5" s="3"/>
      <c r="B5" s="79"/>
      <c r="C5" s="5"/>
      <c r="D5" s="5"/>
      <c r="E5" s="5"/>
    </row>
    <row r="6" spans="1:6" ht="15.75" thickBot="1" x14ac:dyDescent="0.3">
      <c r="A6" s="4"/>
      <c r="B6" s="1"/>
      <c r="C6" s="13" t="s">
        <v>2</v>
      </c>
      <c r="D6" s="58"/>
      <c r="E6" s="58"/>
    </row>
    <row r="7" spans="1:6" ht="15.75" thickBot="1" x14ac:dyDescent="0.3">
      <c r="A7" s="4"/>
      <c r="B7" s="1"/>
      <c r="C7" s="84"/>
      <c r="D7" s="59"/>
      <c r="E7" s="59"/>
    </row>
    <row r="8" spans="1:6" ht="15.75" thickBot="1" x14ac:dyDescent="0.3">
      <c r="A8" s="30"/>
      <c r="B8" s="87" t="s">
        <v>3</v>
      </c>
      <c r="C8" s="19" t="s">
        <v>4</v>
      </c>
      <c r="D8" s="39" t="s">
        <v>14</v>
      </c>
      <c r="E8" s="39" t="s">
        <v>15</v>
      </c>
      <c r="F8" s="39" t="s">
        <v>10</v>
      </c>
    </row>
    <row r="9" spans="1:6" x14ac:dyDescent="0.25">
      <c r="A9" s="31" t="s">
        <v>17</v>
      </c>
      <c r="B9" s="36"/>
      <c r="C9" s="45">
        <f>SUM(C10:C11)</f>
        <v>0</v>
      </c>
      <c r="D9" s="60"/>
      <c r="E9" s="60">
        <f>SUM(E10:E11)</f>
        <v>0</v>
      </c>
      <c r="F9" s="50" t="s">
        <v>11</v>
      </c>
    </row>
    <row r="10" spans="1:6" ht="51" x14ac:dyDescent="0.25">
      <c r="A10" s="27"/>
      <c r="B10" s="88" t="s">
        <v>41</v>
      </c>
      <c r="C10" s="46"/>
      <c r="D10" s="76">
        <v>50</v>
      </c>
      <c r="E10" s="61">
        <f>C10*D10</f>
        <v>0</v>
      </c>
      <c r="F10" s="41"/>
    </row>
    <row r="11" spans="1:6" s="10" customFormat="1" x14ac:dyDescent="0.25">
      <c r="A11" s="27"/>
      <c r="B11" s="37" t="s">
        <v>22</v>
      </c>
      <c r="C11" s="48"/>
      <c r="D11" s="77">
        <v>50</v>
      </c>
      <c r="E11" s="62">
        <f>C11*D11</f>
        <v>0</v>
      </c>
      <c r="F11" s="51"/>
    </row>
    <row r="12" spans="1:6" s="12" customFormat="1" x14ac:dyDescent="0.25">
      <c r="A12" s="28"/>
      <c r="B12" s="22" t="s">
        <v>21</v>
      </c>
      <c r="C12" s="46"/>
      <c r="D12" s="76">
        <v>50</v>
      </c>
      <c r="E12" s="61">
        <f>C12*D12</f>
        <v>0</v>
      </c>
      <c r="F12" s="41"/>
    </row>
    <row r="13" spans="1:6" s="12" customFormat="1" ht="15.75" thickBot="1" x14ac:dyDescent="0.3">
      <c r="A13" s="29"/>
      <c r="B13" s="21" t="s">
        <v>34</v>
      </c>
      <c r="C13" s="47"/>
      <c r="D13" s="85">
        <v>50</v>
      </c>
      <c r="E13" s="61">
        <f>C13*D13</f>
        <v>0</v>
      </c>
      <c r="F13" s="86"/>
    </row>
    <row r="14" spans="1:6" x14ac:dyDescent="0.25">
      <c r="A14" s="31" t="s">
        <v>18</v>
      </c>
      <c r="B14" s="38"/>
      <c r="C14" s="45">
        <f>C15+C16+C17+C21+C22</f>
        <v>0</v>
      </c>
      <c r="D14" s="60"/>
      <c r="E14" s="60">
        <f>SUM(E15:E21)</f>
        <v>0</v>
      </c>
      <c r="F14" s="40"/>
    </row>
    <row r="15" spans="1:6" ht="26.25" x14ac:dyDescent="0.25">
      <c r="A15" s="27"/>
      <c r="B15" s="91" t="s">
        <v>42</v>
      </c>
      <c r="C15" s="46"/>
      <c r="D15" s="76">
        <v>10</v>
      </c>
      <c r="E15" s="61">
        <f>C15*D15</f>
        <v>0</v>
      </c>
      <c r="F15" s="42"/>
    </row>
    <row r="16" spans="1:6" x14ac:dyDescent="0.25">
      <c r="A16" s="27"/>
      <c r="B16" s="37" t="s">
        <v>23</v>
      </c>
      <c r="C16" s="46"/>
      <c r="D16" s="76">
        <v>10</v>
      </c>
      <c r="E16" s="61">
        <f>C16*D16</f>
        <v>0</v>
      </c>
      <c r="F16" s="42"/>
    </row>
    <row r="17" spans="1:6" x14ac:dyDescent="0.25">
      <c r="A17" s="27"/>
      <c r="B17" s="22" t="s">
        <v>24</v>
      </c>
      <c r="C17" s="46"/>
      <c r="D17" s="76">
        <v>10</v>
      </c>
      <c r="E17" s="61">
        <f t="shared" ref="E17:E21" si="0">C17*D17</f>
        <v>0</v>
      </c>
      <c r="F17" s="42"/>
    </row>
    <row r="18" spans="1:6" s="12" customFormat="1" x14ac:dyDescent="0.25">
      <c r="A18" s="33"/>
      <c r="B18" s="89" t="s">
        <v>34</v>
      </c>
      <c r="C18" s="48"/>
      <c r="D18" s="77">
        <v>10</v>
      </c>
      <c r="E18" s="62">
        <f t="shared" si="0"/>
        <v>0</v>
      </c>
      <c r="F18" s="43"/>
    </row>
    <row r="19" spans="1:6" s="12" customFormat="1" x14ac:dyDescent="0.25">
      <c r="A19" s="33"/>
      <c r="B19" s="89" t="s">
        <v>28</v>
      </c>
      <c r="C19" s="48"/>
      <c r="D19" s="77">
        <v>20</v>
      </c>
      <c r="E19" s="62">
        <f t="shared" si="0"/>
        <v>0</v>
      </c>
      <c r="F19" s="43"/>
    </row>
    <row r="20" spans="1:6" s="12" customFormat="1" x14ac:dyDescent="0.25">
      <c r="A20" s="33"/>
      <c r="B20" s="89" t="s">
        <v>32</v>
      </c>
      <c r="C20" s="48"/>
      <c r="D20" s="77">
        <v>2</v>
      </c>
      <c r="E20" s="62">
        <f t="shared" si="0"/>
        <v>0</v>
      </c>
      <c r="F20" s="43"/>
    </row>
    <row r="21" spans="1:6" ht="15.75" thickBot="1" x14ac:dyDescent="0.3">
      <c r="A21" s="32"/>
      <c r="B21" s="21" t="s">
        <v>29</v>
      </c>
      <c r="C21" s="49"/>
      <c r="D21" s="78">
        <v>8</v>
      </c>
      <c r="E21" s="63">
        <f t="shared" si="0"/>
        <v>0</v>
      </c>
      <c r="F21" s="44"/>
    </row>
    <row r="22" spans="1:6" ht="15.75" hidden="1" thickBot="1" x14ac:dyDescent="0.3">
      <c r="A22" s="29" t="s">
        <v>0</v>
      </c>
      <c r="B22" s="21" t="s">
        <v>5</v>
      </c>
      <c r="C22" s="47"/>
      <c r="D22" s="64"/>
      <c r="E22" s="67"/>
      <c r="F22" s="52"/>
    </row>
    <row r="23" spans="1:6" x14ac:dyDescent="0.25">
      <c r="A23" s="34" t="s">
        <v>19</v>
      </c>
      <c r="B23" s="38"/>
      <c r="C23" s="45">
        <f>SUM(C24:C27)</f>
        <v>0</v>
      </c>
      <c r="D23" s="60"/>
      <c r="E23" s="60">
        <f>SUM(E24:E27)</f>
        <v>0</v>
      </c>
      <c r="F23" s="40"/>
    </row>
    <row r="24" spans="1:6" x14ac:dyDescent="0.25">
      <c r="A24" s="27"/>
      <c r="B24" s="22" t="s">
        <v>25</v>
      </c>
      <c r="C24" s="46"/>
      <c r="D24" s="76">
        <v>2</v>
      </c>
      <c r="E24" s="61">
        <f>C24*D24</f>
        <v>0</v>
      </c>
      <c r="F24" s="42"/>
    </row>
    <row r="25" spans="1:6" s="12" customFormat="1" x14ac:dyDescent="0.25">
      <c r="A25" s="27"/>
      <c r="B25" s="22" t="s">
        <v>26</v>
      </c>
      <c r="C25" s="46"/>
      <c r="D25" s="76">
        <v>1</v>
      </c>
      <c r="E25" s="61">
        <f t="shared" ref="E25:E26" si="1">C25*D25</f>
        <v>0</v>
      </c>
      <c r="F25" s="42"/>
    </row>
    <row r="26" spans="1:6" s="12" customFormat="1" ht="15.75" thickBot="1" x14ac:dyDescent="0.3">
      <c r="A26" s="27"/>
      <c r="B26" s="22" t="s">
        <v>27</v>
      </c>
      <c r="C26" s="46"/>
      <c r="D26" s="76">
        <v>26</v>
      </c>
      <c r="E26" s="61">
        <f t="shared" si="1"/>
        <v>0</v>
      </c>
      <c r="F26" s="42"/>
    </row>
    <row r="27" spans="1:6" s="12" customFormat="1" x14ac:dyDescent="0.25">
      <c r="A27" s="34" t="s">
        <v>31</v>
      </c>
      <c r="B27" s="38"/>
      <c r="C27" s="45">
        <f>SUM(C29:C29)</f>
        <v>0</v>
      </c>
      <c r="D27" s="60"/>
      <c r="E27" s="60">
        <f>E29</f>
        <v>0</v>
      </c>
      <c r="F27" s="40"/>
    </row>
    <row r="28" spans="1:6" s="12" customFormat="1" x14ac:dyDescent="0.25">
      <c r="A28" s="33"/>
      <c r="B28" s="22" t="s">
        <v>30</v>
      </c>
      <c r="C28" s="48"/>
      <c r="D28" s="77">
        <v>2</v>
      </c>
      <c r="E28" s="62">
        <f>C28*D28</f>
        <v>0</v>
      </c>
      <c r="F28" s="43"/>
    </row>
    <row r="29" spans="1:6" s="12" customFormat="1" ht="15.75" thickBot="1" x14ac:dyDescent="0.3">
      <c r="A29" s="33"/>
      <c r="B29" s="37" t="s">
        <v>32</v>
      </c>
      <c r="C29" s="48"/>
      <c r="D29" s="77">
        <v>8</v>
      </c>
      <c r="E29" s="62">
        <f>C29*D29</f>
        <v>0</v>
      </c>
      <c r="F29" s="43"/>
    </row>
    <row r="30" spans="1:6" x14ac:dyDescent="0.25">
      <c r="A30" s="35" t="s">
        <v>20</v>
      </c>
      <c r="B30" s="38"/>
      <c r="C30" s="45">
        <f>SUM(C32:C32)</f>
        <v>0</v>
      </c>
      <c r="D30" s="60"/>
      <c r="E30" s="60">
        <f>E32</f>
        <v>0</v>
      </c>
      <c r="F30" s="40"/>
    </row>
    <row r="31" spans="1:6" s="12" customFormat="1" x14ac:dyDescent="0.25">
      <c r="A31" s="27"/>
      <c r="B31" s="22" t="s">
        <v>30</v>
      </c>
      <c r="C31" s="46"/>
      <c r="D31" s="76">
        <v>2</v>
      </c>
      <c r="E31" s="61">
        <f t="shared" ref="E31:E32" si="2">C31*D31</f>
        <v>0</v>
      </c>
      <c r="F31" s="42"/>
    </row>
    <row r="32" spans="1:6" s="12" customFormat="1" ht="15.75" thickBot="1" x14ac:dyDescent="0.3">
      <c r="A32" s="27"/>
      <c r="B32" s="21" t="s">
        <v>29</v>
      </c>
      <c r="C32" s="46"/>
      <c r="D32" s="76">
        <v>8</v>
      </c>
      <c r="E32" s="61">
        <f t="shared" si="2"/>
        <v>0</v>
      </c>
      <c r="F32" s="42"/>
    </row>
    <row r="33" spans="1:6" ht="15.75" thickBot="1" x14ac:dyDescent="0.3">
      <c r="A33" s="15" t="s">
        <v>6</v>
      </c>
      <c r="B33" s="14"/>
      <c r="C33" s="56">
        <f>SUM(C9,C14,C23,C28,C30)</f>
        <v>0</v>
      </c>
      <c r="D33" s="65"/>
      <c r="E33" s="65">
        <f>SUM(E9,E14,E23,E28,E30)</f>
        <v>0</v>
      </c>
      <c r="F33" s="53"/>
    </row>
    <row r="34" spans="1:6" ht="15.75" thickBot="1" x14ac:dyDescent="0.3">
      <c r="A34" s="15"/>
      <c r="B34" s="15"/>
      <c r="C34" s="15"/>
      <c r="D34" s="65"/>
      <c r="E34" s="65"/>
      <c r="F34" s="53"/>
    </row>
    <row r="35" spans="1:6" ht="15.75" thickBot="1" x14ac:dyDescent="0.3">
      <c r="A35" s="6"/>
      <c r="B35" s="69"/>
      <c r="C35" s="71"/>
      <c r="D35" s="74" t="s">
        <v>7</v>
      </c>
      <c r="E35" s="54"/>
      <c r="F35" s="54"/>
    </row>
    <row r="36" spans="1:6" ht="15.75" thickBot="1" x14ac:dyDescent="0.3">
      <c r="A36" s="6"/>
      <c r="B36" s="70"/>
      <c r="C36" s="72"/>
      <c r="D36" s="75" t="s">
        <v>13</v>
      </c>
      <c r="E36" s="54"/>
      <c r="F36" s="20"/>
    </row>
    <row r="37" spans="1:6" ht="15.75" thickBot="1" x14ac:dyDescent="0.3">
      <c r="A37" s="6"/>
      <c r="B37" s="70"/>
      <c r="C37" s="7"/>
      <c r="D37" s="75" t="s">
        <v>12</v>
      </c>
      <c r="E37" s="54"/>
      <c r="F37" s="20"/>
    </row>
    <row r="38" spans="1:6" ht="15.75" thickBot="1" x14ac:dyDescent="0.3">
      <c r="A38" s="6"/>
      <c r="B38" s="69"/>
      <c r="C38" s="73"/>
      <c r="D38" s="74" t="s">
        <v>8</v>
      </c>
      <c r="E38" s="54"/>
      <c r="F38" s="20"/>
    </row>
    <row r="39" spans="1:6" ht="15.75" thickBot="1" x14ac:dyDescent="0.3">
      <c r="A39" s="6"/>
      <c r="B39" s="16"/>
      <c r="C39" s="8"/>
      <c r="D39" s="66"/>
      <c r="E39" s="54"/>
      <c r="F39" s="20"/>
    </row>
    <row r="40" spans="1:6" ht="15.75" thickBot="1" x14ac:dyDescent="0.3">
      <c r="A40" s="17" t="s">
        <v>9</v>
      </c>
      <c r="B40" s="18"/>
      <c r="C40" s="18"/>
      <c r="D40" s="57"/>
      <c r="E40" s="57">
        <f>SUM(E33,E35,E36,E37,E38)</f>
        <v>0</v>
      </c>
      <c r="F40" s="55"/>
    </row>
    <row r="41" spans="1:6" ht="15.75" thickBot="1" x14ac:dyDescent="0.3">
      <c r="A41" s="6"/>
      <c r="B41" s="7"/>
      <c r="C41" s="8"/>
      <c r="D41" s="8"/>
      <c r="E41" s="8"/>
    </row>
    <row r="42" spans="1:6" s="12" customFormat="1" x14ac:dyDescent="0.25">
      <c r="A42" s="34" t="s">
        <v>43</v>
      </c>
      <c r="B42" s="38"/>
      <c r="C42" s="45"/>
      <c r="D42" s="60"/>
      <c r="E42" s="60"/>
      <c r="F42" s="40"/>
    </row>
    <row r="43" spans="1:6" s="12" customFormat="1" x14ac:dyDescent="0.25">
      <c r="A43" s="27"/>
      <c r="B43" s="22" t="s">
        <v>35</v>
      </c>
      <c r="C43" s="46"/>
      <c r="D43" s="76">
        <v>50</v>
      </c>
      <c r="E43" s="61">
        <f>C43*D43</f>
        <v>0</v>
      </c>
      <c r="F43" s="42"/>
    </row>
    <row r="44" spans="1:6" s="12" customFormat="1" x14ac:dyDescent="0.25">
      <c r="A44" s="27"/>
      <c r="B44" s="22" t="s">
        <v>45</v>
      </c>
      <c r="C44" s="46"/>
      <c r="D44" s="76">
        <v>50</v>
      </c>
      <c r="E44" s="61">
        <f t="shared" ref="E44:E49" si="3">C44*D44</f>
        <v>0</v>
      </c>
      <c r="F44" s="42"/>
    </row>
    <row r="45" spans="1:6" s="12" customFormat="1" x14ac:dyDescent="0.25">
      <c r="A45" s="27"/>
      <c r="B45" s="22" t="s">
        <v>36</v>
      </c>
      <c r="C45" s="46"/>
      <c r="D45" s="76">
        <v>10</v>
      </c>
      <c r="E45" s="61">
        <f t="shared" si="3"/>
        <v>0</v>
      </c>
      <c r="F45" s="42"/>
    </row>
    <row r="46" spans="1:6" s="12" customFormat="1" x14ac:dyDescent="0.25">
      <c r="A46" s="27"/>
      <c r="B46" s="22" t="s">
        <v>40</v>
      </c>
      <c r="C46" s="46"/>
      <c r="D46" s="76">
        <v>10</v>
      </c>
      <c r="E46" s="61">
        <f t="shared" si="3"/>
        <v>0</v>
      </c>
      <c r="F46" s="42"/>
    </row>
    <row r="47" spans="1:6" s="12" customFormat="1" ht="26.25" x14ac:dyDescent="0.25">
      <c r="A47" s="27"/>
      <c r="B47" s="91" t="s">
        <v>44</v>
      </c>
      <c r="C47" s="46"/>
      <c r="D47" s="76">
        <v>10</v>
      </c>
      <c r="E47" s="61">
        <f t="shared" si="3"/>
        <v>0</v>
      </c>
      <c r="F47" s="42"/>
    </row>
    <row r="48" spans="1:6" s="12" customFormat="1" x14ac:dyDescent="0.25">
      <c r="A48" s="27"/>
      <c r="B48" s="91" t="s">
        <v>48</v>
      </c>
      <c r="C48" s="46"/>
      <c r="D48" s="76">
        <v>3</v>
      </c>
      <c r="E48" s="61">
        <f t="shared" si="3"/>
        <v>0</v>
      </c>
      <c r="F48" s="42"/>
    </row>
    <row r="49" spans="1:6" s="12" customFormat="1" x14ac:dyDescent="0.25">
      <c r="A49" s="27"/>
      <c r="B49" s="22" t="s">
        <v>46</v>
      </c>
      <c r="C49" s="46"/>
      <c r="D49" s="76">
        <v>60</v>
      </c>
      <c r="E49" s="61">
        <f t="shared" si="3"/>
        <v>0</v>
      </c>
      <c r="F49" s="42"/>
    </row>
    <row r="50" spans="1:6" s="12" customFormat="1" x14ac:dyDescent="0.25">
      <c r="A50" s="27"/>
      <c r="B50" s="22" t="s">
        <v>33</v>
      </c>
      <c r="C50" s="46"/>
      <c r="D50" s="76">
        <v>10</v>
      </c>
      <c r="E50" s="61">
        <f t="shared" ref="E50:E53" si="4">C50*D50</f>
        <v>0</v>
      </c>
      <c r="F50" s="42"/>
    </row>
    <row r="51" spans="1:6" s="12" customFormat="1" x14ac:dyDescent="0.25">
      <c r="A51" s="27"/>
      <c r="B51" s="22" t="s">
        <v>39</v>
      </c>
      <c r="C51" s="46"/>
      <c r="D51" s="76">
        <v>1</v>
      </c>
      <c r="E51" s="61">
        <f t="shared" si="4"/>
        <v>0</v>
      </c>
      <c r="F51" s="42"/>
    </row>
    <row r="52" spans="1:6" s="12" customFormat="1" x14ac:dyDescent="0.25">
      <c r="A52" s="27"/>
      <c r="B52" s="22" t="s">
        <v>38</v>
      </c>
      <c r="C52" s="46"/>
      <c r="D52" s="76">
        <v>1</v>
      </c>
      <c r="E52" s="61">
        <f t="shared" si="4"/>
        <v>0</v>
      </c>
      <c r="F52" s="42"/>
    </row>
    <row r="53" spans="1:6" s="12" customFormat="1" x14ac:dyDescent="0.25">
      <c r="A53" s="27"/>
      <c r="B53" s="22" t="s">
        <v>37</v>
      </c>
      <c r="C53" s="46"/>
      <c r="D53" s="76">
        <v>1</v>
      </c>
      <c r="E53" s="61">
        <f t="shared" si="4"/>
        <v>0</v>
      </c>
      <c r="F53" s="42"/>
    </row>
    <row r="54" spans="1:6" s="12" customFormat="1" x14ac:dyDescent="0.25">
      <c r="A54" s="27"/>
      <c r="B54" s="22"/>
      <c r="C54" s="46"/>
      <c r="D54" s="76"/>
      <c r="E54" s="61"/>
      <c r="F54" s="42"/>
    </row>
    <row r="55" spans="1:6" s="12" customFormat="1" x14ac:dyDescent="0.25">
      <c r="A55" s="6"/>
      <c r="B55" s="7"/>
      <c r="C55" s="8"/>
      <c r="D55" s="8"/>
      <c r="E55" s="8"/>
    </row>
    <row r="56" spans="1:6" ht="36.75" customHeight="1" x14ac:dyDescent="0.25">
      <c r="A56" s="90" t="s">
        <v>47</v>
      </c>
      <c r="B56" s="90"/>
      <c r="C56" s="90"/>
      <c r="D56" s="90"/>
      <c r="E56" s="90"/>
      <c r="F56" s="90"/>
    </row>
    <row r="57" spans="1:6" ht="36" customHeight="1" x14ac:dyDescent="0.25">
      <c r="A57" s="83"/>
      <c r="B57" s="83"/>
      <c r="C57" s="83"/>
      <c r="D57" s="80"/>
      <c r="E57" s="80"/>
      <c r="F57" s="12"/>
    </row>
    <row r="58" spans="1:6" x14ac:dyDescent="0.25">
      <c r="A58" s="11"/>
      <c r="B58" s="11"/>
      <c r="C58" s="11"/>
      <c r="D58" s="11"/>
      <c r="E58" s="11"/>
      <c r="F58" s="12"/>
    </row>
    <row r="59" spans="1:6" x14ac:dyDescent="0.25">
      <c r="A59" s="83"/>
      <c r="B59" s="83"/>
      <c r="C59" s="83"/>
      <c r="D59" s="26"/>
      <c r="E59" s="26"/>
    </row>
    <row r="60" spans="1:6" x14ac:dyDescent="0.25">
      <c r="A60" s="83"/>
      <c r="B60" s="83"/>
      <c r="C60" s="83"/>
      <c r="D60" s="26"/>
      <c r="E60" s="26"/>
    </row>
  </sheetData>
  <mergeCells count="5">
    <mergeCell ref="C1:C2"/>
    <mergeCell ref="A57:C57"/>
    <mergeCell ref="A60:C60"/>
    <mergeCell ref="A59:C59"/>
    <mergeCell ref="A56:F56"/>
  </mergeCells>
  <pageMargins left="0.7" right="0.7" top="0.75" bottom="0.75" header="0.3" footer="0.3"/>
  <pageSetup scale="77" orientation="landscape" r:id="rId1"/>
  <rowBreaks count="1" manualBreakCount="1">
    <brk id="40"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920047A1DEA44D82033F3A20D66EEF" ma:contentTypeVersion="13" ma:contentTypeDescription="Create a new document." ma:contentTypeScope="" ma:versionID="2d5946616934e7a0a65135d3966127a6">
  <xsd:schema xmlns:xsd="http://www.w3.org/2001/XMLSchema" xmlns:xs="http://www.w3.org/2001/XMLSchema" xmlns:p="http://schemas.microsoft.com/office/2006/metadata/properties" xmlns:ns3="d0494b03-3294-4b66-ae9f-acc30a3aad20" xmlns:ns4="d1a0c1ce-626e-4135-ba94-a84b1080277d" targetNamespace="http://schemas.microsoft.com/office/2006/metadata/properties" ma:root="true" ma:fieldsID="a37b660b26841cd769f7175f396e0703" ns3:_="" ns4:_="">
    <xsd:import namespace="d0494b03-3294-4b66-ae9f-acc30a3aad20"/>
    <xsd:import namespace="d1a0c1ce-626e-4135-ba94-a84b1080277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94b03-3294-4b66-ae9f-acc30a3aad2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a0c1ce-626e-4135-ba94-a84b1080277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1BF31E-5743-4CCD-9AD7-C5EE4BA7C5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94b03-3294-4b66-ae9f-acc30a3aad20"/>
    <ds:schemaRef ds:uri="d1a0c1ce-626e-4135-ba94-a84b108027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DBD2FE-4085-4AF5-958E-A00ED35E2783}">
  <ds:schemaRefs>
    <ds:schemaRef ds:uri="http://schemas.microsoft.com/sharepoint/v3/contenttype/forms"/>
  </ds:schemaRefs>
</ds:datastoreItem>
</file>

<file path=customXml/itemProps3.xml><?xml version="1.0" encoding="utf-8"?>
<ds:datastoreItem xmlns:ds="http://schemas.openxmlformats.org/officeDocument/2006/customXml" ds:itemID="{ADBB30EF-CEB3-41BD-8531-098FD140645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 SUMMARY</vt:lpstr>
      <vt:lpstr>'BID SUMMARY'!Print_Area</vt:lpstr>
    </vt:vector>
  </TitlesOfParts>
  <Company>Amenta/Emma Architects,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 Budesa</dc:creator>
  <cp:lastModifiedBy>Jendrzejczyk, Paul @ Stamford</cp:lastModifiedBy>
  <cp:lastPrinted>2020-12-04T18:13:37Z</cp:lastPrinted>
  <dcterms:created xsi:type="dcterms:W3CDTF">2011-06-16T15:04:55Z</dcterms:created>
  <dcterms:modified xsi:type="dcterms:W3CDTF">2020-12-04T18:26:01Z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0x010100DC920047A1DEA44D82033F3A20D66EEF</vt:lpwstr>
  </property>
</Properties>
</file>